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BCED9417-D91B-4C13-8C4B-FB9D45F317FC}"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<sst xmlns="http://schemas.openxmlformats.org/spreadsheetml/2006/main" count="4134" uniqueCount="963">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</sst>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332</v>
      </c>
      <c r="B10" s="202"/>
      <c r="C10" s="145" t="str">
        <f>VLOOKUP(A10,Listado!1:1048576,6,0)</f>
        <v>GERENCIA SERVICIOS TÉCNICOS</v>
      </c>
      <c r="D10" s="145"/>
      <c r="E10" s="145"/>
      <c r="F10" s="145"/>
      <c r="G10" s="145" t="str">
        <f>VLOOKUP(A10,Listado!1:1048576,7,0)</f>
        <v>Asistente 3</v>
      </c>
      <c r="H10" s="145"/>
      <c r="I10" s="195" t="str">
        <f>VLOOKUP(A10,Listado!1:1048576,2,0)</f>
        <v>Delineante Patrimonio</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AutocadMap)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pdcJyqmMtJkSYPw2uPxuSTLjYT5IUiUZFDgAdPDqsaUtSQMYUVLoFUgIXptiCGjG3mtkNiTkzUgJktbKP6JStA==" saltValue="7v460lbHwL4++t5eV1pdX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2022-11-02T10:12:23Z</dcterms:modified>
</cp:coreProperties>
</file>